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" i="1" l="1"/>
  <c r="G18" i="1"/>
  <c r="E18" i="1"/>
  <c r="F17" i="1"/>
  <c r="G17" i="1"/>
  <c r="G15" i="1" s="1"/>
  <c r="E17" i="1"/>
  <c r="E22" i="1" l="1"/>
  <c r="F23" i="1" l="1"/>
  <c r="G23" i="1"/>
  <c r="E23" i="1"/>
  <c r="F22" i="1"/>
  <c r="G22" i="1"/>
  <c r="G21" i="1" l="1"/>
  <c r="F21" i="1"/>
  <c r="E21" i="1" l="1"/>
  <c r="E15" i="1"/>
  <c r="F15" i="1"/>
  <c r="F9" i="1"/>
  <c r="G9" i="1"/>
  <c r="E9" i="1"/>
</calcChain>
</file>

<file path=xl/sharedStrings.xml><?xml version="1.0" encoding="utf-8"?>
<sst xmlns="http://schemas.openxmlformats.org/spreadsheetml/2006/main" count="56" uniqueCount="40">
  <si>
    <t>№ п/п</t>
  </si>
  <si>
    <t>Наименование показателя</t>
  </si>
  <si>
    <t>Единицы измерения</t>
  </si>
  <si>
    <t>Расчет</t>
  </si>
  <si>
    <t>1.1</t>
  </si>
  <si>
    <t>1.1+1.2</t>
  </si>
  <si>
    <t>%</t>
  </si>
  <si>
    <t>Юридические лица</t>
  </si>
  <si>
    <t>Физические лица</t>
  </si>
  <si>
    <t>тыс.руб.</t>
  </si>
  <si>
    <t>1</t>
  </si>
  <si>
    <t>1.2</t>
  </si>
  <si>
    <t>Расчетный уровень собираемости по физическим лицам</t>
  </si>
  <si>
    <t>Норматив отчисления в бюджет округа</t>
  </si>
  <si>
    <t>Сумма налога, подлежащая зачислению в бюджет округа с учетом уровня собираемости, всего, в т.ч.</t>
  </si>
  <si>
    <t>5.1</t>
  </si>
  <si>
    <t>5.2</t>
  </si>
  <si>
    <t>1.1*2*3</t>
  </si>
  <si>
    <t>5.1+5.2</t>
  </si>
  <si>
    <t>1.2*2*4</t>
  </si>
  <si>
    <t>6.1</t>
  </si>
  <si>
    <t>6.2</t>
  </si>
  <si>
    <t>7.1</t>
  </si>
  <si>
    <t>7.2</t>
  </si>
  <si>
    <t>Сумма налога, подлежащая зачислению в бюджет округа с учетом поступления недоимки, всего, в т.ч.</t>
  </si>
  <si>
    <t>7.1+7.2</t>
  </si>
  <si>
    <t>6.1+6.2</t>
  </si>
  <si>
    <t>Расчетный уровень собираемости по юридическим лицам</t>
  </si>
  <si>
    <t>к Пояснительной записке</t>
  </si>
  <si>
    <t xml:space="preserve">Начисление налога всего, в т.ч. </t>
  </si>
  <si>
    <t>5.1+6.1</t>
  </si>
  <si>
    <t>5.2+6.2</t>
  </si>
  <si>
    <t>Прогноз
2025 года</t>
  </si>
  <si>
    <t xml:space="preserve">Приложение № 10 </t>
  </si>
  <si>
    <t>Поступление в погашение недоимки в размере 5% от суммы на 01.09.2023</t>
  </si>
  <si>
    <t>Расчет суммы земельного налога на на 2024-2026 годы</t>
  </si>
  <si>
    <t>Прогноз 2024 года</t>
  </si>
  <si>
    <t>Прогноз
2026 года</t>
  </si>
  <si>
    <t>Юридические лица(98)</t>
  </si>
  <si>
    <t>Физические лица-(706)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</si>
</sst>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activeCell="E21" sqref="E21"/>
    </sheetView>
  </sheetViews>
  <sheetFormatPr defaultRowHeight="15" x14ac:dyDescent="0.25"/>
  <cols>
    <col min="1" max="1" width="6.5703125" customWidth="1"/>
    <col min="2" max="2" width="98.85546875" customWidth="1"/>
    <col min="3" max="3" width="11.42578125" customWidth="1"/>
    <col min="4" max="4" width="13.85546875" customWidth="1"/>
    <col min="5" max="5" width="13.7109375" customWidth="1"/>
    <col min="6" max="6" width="11.140625" customWidth="1"/>
    <col min="7" max="7" width="12.140625" customWidth="1"/>
  </cols>
  <sheetData>
    <row r="1" spans="1:7" ht="15.75" x14ac:dyDescent="0.25">
      <c r="F1" s="16" t="s">
        <v>33</v>
      </c>
      <c r="G1" s="16"/>
    </row>
    <row r="2" spans="1:7" ht="15.75" x14ac:dyDescent="0.25">
      <c r="F2" s="8"/>
      <c r="G2" s="9" t="s">
        <v>28</v>
      </c>
    </row>
    <row r="3" spans="1:7" ht="15.75" x14ac:dyDescent="0.25">
      <c r="A3" s="12"/>
      <c r="B3" s="12"/>
      <c r="C3" s="12"/>
      <c r="D3" s="12"/>
      <c r="E3" s="12"/>
      <c r="F3" s="12"/>
      <c r="G3" s="12"/>
    </row>
    <row r="4" spans="1:7" ht="15.75" x14ac:dyDescent="0.25">
      <c r="A4" s="12"/>
      <c r="B4" s="17" t="s">
        <v>35</v>
      </c>
      <c r="C4" s="17"/>
      <c r="D4" s="17"/>
      <c r="E4" s="17"/>
      <c r="F4" s="17"/>
      <c r="G4" s="17"/>
    </row>
    <row r="5" spans="1:7" ht="15.75" x14ac:dyDescent="0.25">
      <c r="A5" s="12"/>
      <c r="B5" s="13"/>
      <c r="C5" s="13"/>
      <c r="D5" s="13"/>
      <c r="E5" s="13"/>
      <c r="F5" s="13"/>
      <c r="G5" s="13"/>
    </row>
    <row r="6" spans="1:7" ht="15" customHeight="1" x14ac:dyDescent="0.25">
      <c r="A6" s="19" t="s">
        <v>0</v>
      </c>
      <c r="B6" s="21" t="s">
        <v>1</v>
      </c>
      <c r="C6" s="18" t="s">
        <v>2</v>
      </c>
      <c r="D6" s="18" t="s">
        <v>3</v>
      </c>
      <c r="E6" s="21" t="s">
        <v>36</v>
      </c>
      <c r="F6" s="21" t="s">
        <v>32</v>
      </c>
      <c r="G6" s="18" t="s">
        <v>37</v>
      </c>
    </row>
    <row r="7" spans="1:7" x14ac:dyDescent="0.25">
      <c r="A7" s="20"/>
      <c r="B7" s="22"/>
      <c r="C7" s="18"/>
      <c r="D7" s="18"/>
      <c r="E7" s="22"/>
      <c r="F7" s="22"/>
      <c r="G7" s="18"/>
    </row>
    <row r="8" spans="1:7" ht="20.25" customHeight="1" x14ac:dyDescent="0.25">
      <c r="A8" s="1"/>
      <c r="B8" s="10">
        <v>1</v>
      </c>
      <c r="C8" s="10">
        <v>2</v>
      </c>
      <c r="D8" s="10">
        <v>3</v>
      </c>
      <c r="E8" s="10">
        <v>4</v>
      </c>
      <c r="F8" s="10">
        <v>6</v>
      </c>
      <c r="G8" s="10">
        <v>7</v>
      </c>
    </row>
    <row r="9" spans="1:7" ht="21" customHeight="1" x14ac:dyDescent="0.25">
      <c r="A9" s="7" t="s">
        <v>10</v>
      </c>
      <c r="B9" s="3" t="s">
        <v>29</v>
      </c>
      <c r="C9" s="4" t="s">
        <v>9</v>
      </c>
      <c r="D9" s="4" t="s">
        <v>5</v>
      </c>
      <c r="E9" s="14">
        <f>E10+E11</f>
        <v>2370</v>
      </c>
      <c r="F9" s="14">
        <f t="shared" ref="F9:G9" si="0">F10+F11</f>
        <v>2440</v>
      </c>
      <c r="G9" s="14">
        <f t="shared" si="0"/>
        <v>2515</v>
      </c>
    </row>
    <row r="10" spans="1:7" ht="18.75" customHeight="1" x14ac:dyDescent="0.25">
      <c r="A10" s="7" t="s">
        <v>4</v>
      </c>
      <c r="B10" s="3" t="s">
        <v>7</v>
      </c>
      <c r="C10" s="4" t="s">
        <v>9</v>
      </c>
      <c r="D10" s="5"/>
      <c r="E10" s="14">
        <v>1290</v>
      </c>
      <c r="F10" s="14">
        <v>1330</v>
      </c>
      <c r="G10" s="14">
        <v>1370</v>
      </c>
    </row>
    <row r="11" spans="1:7" ht="18" customHeight="1" x14ac:dyDescent="0.25">
      <c r="A11" s="7" t="s">
        <v>11</v>
      </c>
      <c r="B11" s="3" t="s">
        <v>8</v>
      </c>
      <c r="C11" s="4" t="s">
        <v>9</v>
      </c>
      <c r="D11" s="5"/>
      <c r="E11" s="14">
        <v>1080</v>
      </c>
      <c r="F11" s="14">
        <v>1110</v>
      </c>
      <c r="G11" s="14">
        <v>1145</v>
      </c>
    </row>
    <row r="12" spans="1:7" ht="14.25" customHeight="1" x14ac:dyDescent="0.25">
      <c r="A12" s="7">
        <v>2</v>
      </c>
      <c r="B12" s="3" t="s">
        <v>13</v>
      </c>
      <c r="C12" s="4" t="s">
        <v>6</v>
      </c>
      <c r="D12" s="5"/>
      <c r="E12" s="15">
        <v>100</v>
      </c>
      <c r="F12" s="15">
        <v>100</v>
      </c>
      <c r="G12" s="15">
        <v>100</v>
      </c>
    </row>
    <row r="13" spans="1:7" ht="18.75" customHeight="1" x14ac:dyDescent="0.25">
      <c r="A13" s="7">
        <v>3</v>
      </c>
      <c r="B13" s="3" t="s">
        <v>27</v>
      </c>
      <c r="C13" s="4" t="s">
        <v>6</v>
      </c>
      <c r="D13" s="4"/>
      <c r="E13" s="15">
        <v>100</v>
      </c>
      <c r="F13" s="15">
        <v>100</v>
      </c>
      <c r="G13" s="15">
        <v>100</v>
      </c>
    </row>
    <row r="14" spans="1:7" ht="20.25" customHeight="1" x14ac:dyDescent="0.25">
      <c r="A14" s="7">
        <v>4</v>
      </c>
      <c r="B14" s="3" t="s">
        <v>12</v>
      </c>
      <c r="C14" s="4" t="s">
        <v>6</v>
      </c>
      <c r="D14" s="4"/>
      <c r="E14" s="14">
        <v>95</v>
      </c>
      <c r="F14" s="14">
        <v>95</v>
      </c>
      <c r="G14" s="14">
        <v>95</v>
      </c>
    </row>
    <row r="15" spans="1:7" ht="24" customHeight="1" x14ac:dyDescent="0.25">
      <c r="A15" s="7">
        <v>5</v>
      </c>
      <c r="B15" s="3" t="s">
        <v>14</v>
      </c>
      <c r="C15" s="4" t="s">
        <v>9</v>
      </c>
      <c r="D15" s="4" t="s">
        <v>18</v>
      </c>
      <c r="E15" s="15">
        <f>E16+E17</f>
        <v>2316</v>
      </c>
      <c r="F15" s="15">
        <f t="shared" ref="F15:G15" si="1">F16+F17</f>
        <v>2384.5</v>
      </c>
      <c r="G15" s="15">
        <f t="shared" si="1"/>
        <v>2457.75</v>
      </c>
    </row>
    <row r="16" spans="1:7" ht="17.25" customHeight="1" x14ac:dyDescent="0.25">
      <c r="A16" s="2" t="s">
        <v>15</v>
      </c>
      <c r="B16" s="3" t="s">
        <v>7</v>
      </c>
      <c r="C16" s="4" t="s">
        <v>9</v>
      </c>
      <c r="D16" s="4" t="s">
        <v>17</v>
      </c>
      <c r="E16" s="15">
        <v>1290</v>
      </c>
      <c r="F16" s="15">
        <v>1330</v>
      </c>
      <c r="G16" s="15">
        <v>1370</v>
      </c>
    </row>
    <row r="17" spans="1:7" ht="18.75" customHeight="1" x14ac:dyDescent="0.25">
      <c r="A17" s="2" t="s">
        <v>16</v>
      </c>
      <c r="B17" s="3" t="s">
        <v>8</v>
      </c>
      <c r="C17" s="4" t="s">
        <v>9</v>
      </c>
      <c r="D17" s="4" t="s">
        <v>19</v>
      </c>
      <c r="E17" s="15">
        <f>E11*E14%</f>
        <v>1026</v>
      </c>
      <c r="F17" s="15">
        <f t="shared" ref="F17:G17" si="2">F11*F14%</f>
        <v>1054.5</v>
      </c>
      <c r="G17" s="15">
        <f t="shared" si="2"/>
        <v>1087.75</v>
      </c>
    </row>
    <row r="18" spans="1:7" ht="17.25" customHeight="1" x14ac:dyDescent="0.25">
      <c r="A18" s="7">
        <v>6</v>
      </c>
      <c r="B18" s="3" t="s">
        <v>34</v>
      </c>
      <c r="C18" s="4" t="s">
        <v>9</v>
      </c>
      <c r="D18" s="5" t="s">
        <v>26</v>
      </c>
      <c r="E18" s="15">
        <f>E19+E20</f>
        <v>40.199999999999996</v>
      </c>
      <c r="F18" s="15">
        <f t="shared" ref="F18:G18" si="3">F19+F20</f>
        <v>40.199999999999996</v>
      </c>
      <c r="G18" s="15">
        <f t="shared" si="3"/>
        <v>40.199999999999996</v>
      </c>
    </row>
    <row r="19" spans="1:7" ht="17.25" customHeight="1" x14ac:dyDescent="0.25">
      <c r="A19" s="2" t="s">
        <v>20</v>
      </c>
      <c r="B19" s="3" t="s">
        <v>38</v>
      </c>
      <c r="C19" s="4" t="s">
        <v>9</v>
      </c>
      <c r="D19" s="5"/>
      <c r="E19" s="14">
        <v>4.9000000000000004</v>
      </c>
      <c r="F19" s="14">
        <v>4.9000000000000004</v>
      </c>
      <c r="G19" s="14">
        <v>4.9000000000000004</v>
      </c>
    </row>
    <row r="20" spans="1:7" ht="18.75" customHeight="1" x14ac:dyDescent="0.25">
      <c r="A20" s="2" t="s">
        <v>21</v>
      </c>
      <c r="B20" s="6" t="s">
        <v>39</v>
      </c>
      <c r="C20" s="4" t="s">
        <v>9</v>
      </c>
      <c r="D20" s="4"/>
      <c r="E20" s="14">
        <v>35.299999999999997</v>
      </c>
      <c r="F20" s="14">
        <v>35.299999999999997</v>
      </c>
      <c r="G20" s="14">
        <v>35.299999999999997</v>
      </c>
    </row>
    <row r="21" spans="1:7" ht="33.75" customHeight="1" x14ac:dyDescent="0.25">
      <c r="A21" s="7">
        <v>7</v>
      </c>
      <c r="B21" s="6" t="s">
        <v>24</v>
      </c>
      <c r="C21" s="4"/>
      <c r="D21" s="4" t="s">
        <v>25</v>
      </c>
      <c r="E21" s="14">
        <f>E22+E23</f>
        <v>2356.1999999999998</v>
      </c>
      <c r="F21" s="14">
        <f t="shared" ref="F21:G21" si="4">F22+F23</f>
        <v>2424.6999999999998</v>
      </c>
      <c r="G21" s="14">
        <f t="shared" si="4"/>
        <v>2497.9499999999998</v>
      </c>
    </row>
    <row r="22" spans="1:7" ht="18.75" customHeight="1" x14ac:dyDescent="0.25">
      <c r="A22" s="2" t="s">
        <v>22</v>
      </c>
      <c r="B22" s="3" t="s">
        <v>7</v>
      </c>
      <c r="C22" s="4" t="s">
        <v>9</v>
      </c>
      <c r="D22" s="4" t="s">
        <v>30</v>
      </c>
      <c r="E22" s="14">
        <f>E16+E19</f>
        <v>1294.9000000000001</v>
      </c>
      <c r="F22" s="14">
        <f t="shared" ref="F22:G22" si="5">F16+F19</f>
        <v>1334.9</v>
      </c>
      <c r="G22" s="14">
        <f t="shared" si="5"/>
        <v>1374.9</v>
      </c>
    </row>
    <row r="23" spans="1:7" ht="18.75" customHeight="1" x14ac:dyDescent="0.25">
      <c r="A23" s="2" t="s">
        <v>23</v>
      </c>
      <c r="B23" s="3" t="s">
        <v>8</v>
      </c>
      <c r="C23" s="4" t="s">
        <v>9</v>
      </c>
      <c r="D23" s="4" t="s">
        <v>31</v>
      </c>
      <c r="E23" s="14">
        <f>E17+E20</f>
        <v>1061.3</v>
      </c>
      <c r="F23" s="14">
        <f t="shared" ref="F23:G23" si="6">F17+F20</f>
        <v>1089.8</v>
      </c>
      <c r="G23" s="14">
        <f t="shared" si="6"/>
        <v>1123.05</v>
      </c>
    </row>
    <row r="24" spans="1:7" ht="18.75" x14ac:dyDescent="0.3">
      <c r="A24" s="11"/>
      <c r="B24" s="11"/>
      <c r="C24" s="11"/>
      <c r="D24" s="11"/>
      <c r="E24" s="11"/>
      <c r="F24" s="11"/>
      <c r="G24" s="11"/>
    </row>
  </sheetData>
  <mergeCells count="9">
    <mergeCell ref="F1:G1"/>
    <mergeCell ref="B4:G4"/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2023-09-14T05:28:54Z</dcterms:modified>
</cp:coreProperties>
</file>